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IENEGA 2003B" sheetId="1" r:id="rId1"/>
  </sheets>
  <definedNames>
    <definedName name="_xlnm.Print_Area" localSheetId="0">'DEMANDA CUCIENEGA 2003B'!$B$1:$J$52</definedName>
  </definedNames>
  <calcPr fullCalcOnLoad="1"/>
</workbook>
</file>

<file path=xl/sharedStrings.xml><?xml version="1.0" encoding="utf-8"?>
<sst xmlns="http://schemas.openxmlformats.org/spreadsheetml/2006/main" count="74" uniqueCount="40">
  <si>
    <t>DEMANDA POR CARRERA, NIVEL Y CENTRO</t>
  </si>
  <si>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</si>
  <si>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</si>
  <si>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</si>
  <si>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</si>
  <si>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</si>
  <si>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</si>
  <si>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 xml:space="preserve">CUPO DISPONIBLE </t>
  </si>
  <si>
    <t>% DE ADMISION</t>
  </si>
  <si>
    <t>CENTRO UNIVERSITARIO DE LA CIENEGA</t>
  </si>
  <si>
    <t>ABOGADO</t>
  </si>
  <si>
    <t>LIC. EN INFORMATICA</t>
  </si>
  <si>
    <t xml:space="preserve">ING. EN COMPUTACION </t>
  </si>
  <si>
    <t xml:space="preserve">ING. INDUSTRIAL </t>
  </si>
  <si>
    <t xml:space="preserve">ING. QUIMICO </t>
  </si>
  <si>
    <t xml:space="preserve">QUIMICO FARMACOBIOLOGO </t>
  </si>
  <si>
    <t xml:space="preserve">LIC. EN ADMINISTRACION </t>
  </si>
  <si>
    <t>LIC. EN MERCADOTECNIA</t>
  </si>
  <si>
    <t>LIC. EN CONTADURIA PUBLICA</t>
  </si>
  <si>
    <t>LIC. EN NEGOCIOS INTERNACIONALES</t>
  </si>
  <si>
    <t>LIC. EN RECURSOS HUMANOS</t>
  </si>
  <si>
    <t xml:space="preserve">LIC. EN EDUCACION </t>
  </si>
  <si>
    <t>SUBTOTAL LICENCIATURAS</t>
  </si>
  <si>
    <t>TECNICO SUP. UNIVERSITARIO EN ADMON. DE REDES DE COMPUTO</t>
  </si>
  <si>
    <t xml:space="preserve">SUBTOTAL TECNICO SUPERIOR </t>
  </si>
  <si>
    <t xml:space="preserve">TOTAL OCOTLAN </t>
  </si>
  <si>
    <t>31 DE JULIO DEL 2003</t>
  </si>
  <si>
    <t>TEC. SUP. UNIV. EN ADMON. DE REDES DE COMPUTO</t>
  </si>
  <si>
    <t xml:space="preserve">TEC. SUP. UNIV. EN SISTEMAS DE INFORMACION </t>
  </si>
  <si>
    <t>SUBTOTAL TECNICO SUPERIOR</t>
  </si>
  <si>
    <t>TOTAL ATOTONILCO</t>
  </si>
  <si>
    <t>LIC. EN ADMINISTRACION</t>
  </si>
  <si>
    <t>TOTAL LA BARCA</t>
  </si>
  <si>
    <t>TOTAL CEFERESO</t>
  </si>
  <si>
    <t>TOTAL CIENEGA</t>
  </si>
  <si>
    <t>SEDE</t>
  </si>
  <si>
    <t>OCOTLAN</t>
  </si>
  <si>
    <t>ATOTONILCO</t>
  </si>
  <si>
    <t>LA BARCA</t>
  </si>
  <si>
    <t>CEFERESO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</si>
</sst>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9" fillId="33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/>
    </xf>
    <xf numFmtId="9" fontId="4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45" fillId="34" borderId="1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right" wrapText="1"/>
    </xf>
    <xf numFmtId="0" fontId="42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9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9" fontId="41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F54" sqref="F54"/>
    </sheetView>
  </sheetViews>
  <sheetFormatPr defaultColWidth="11.421875" defaultRowHeight="15"/>
  <cols>
    <col min="2" max="2" width="19.8515625" style="0" customWidth="1"/>
    <col min="3" max="3" width="45.57421875" style="0" customWidth="1"/>
    <col min="4" max="4" width="15.421875" style="0" customWidth="1"/>
    <col min="5" max="5" width="15.8515625" style="0" customWidth="1"/>
  </cols>
  <sheetData>
    <row r="1" spans="2:10" ht="26.25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3" spans="2:10" ht="15.75">
      <c r="B3" s="21" t="s">
        <v>9</v>
      </c>
      <c r="C3" s="21"/>
      <c r="D3" s="21"/>
      <c r="E3" s="21"/>
      <c r="F3" s="21"/>
      <c r="G3" s="21"/>
      <c r="H3" s="21"/>
      <c r="I3" s="21"/>
      <c r="J3" s="21"/>
    </row>
    <row r="4" spans="2:10" ht="45">
      <c r="B4" s="23" t="s">
        <v>35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</row>
    <row r="5" spans="2:10" ht="15">
      <c r="B5" s="24" t="s">
        <v>36</v>
      </c>
      <c r="C5" s="6" t="s">
        <v>10</v>
      </c>
      <c r="D5" s="25">
        <v>158</v>
      </c>
      <c r="E5" s="25">
        <v>126</v>
      </c>
      <c r="F5" s="25">
        <v>26</v>
      </c>
      <c r="G5" s="25">
        <v>100</v>
      </c>
      <c r="H5" s="25">
        <v>100</v>
      </c>
      <c r="I5" s="25">
        <v>0</v>
      </c>
      <c r="J5" s="26">
        <v>0.79</v>
      </c>
    </row>
    <row r="6" spans="2:17" ht="17.25">
      <c r="B6" s="24"/>
      <c r="C6" s="6" t="s">
        <v>11</v>
      </c>
      <c r="D6" s="25">
        <v>42</v>
      </c>
      <c r="E6" s="25">
        <v>37</v>
      </c>
      <c r="F6" s="25">
        <v>0</v>
      </c>
      <c r="G6" s="25">
        <v>37</v>
      </c>
      <c r="H6" s="25">
        <v>50</v>
      </c>
      <c r="I6" s="25">
        <v>13</v>
      </c>
      <c r="J6" s="26">
        <v>1</v>
      </c>
      <c r="Q6" s="14"/>
    </row>
    <row r="7" spans="2:17" ht="17.25">
      <c r="B7" s="24"/>
      <c r="C7" s="6" t="s">
        <v>12</v>
      </c>
      <c r="D7" s="25">
        <v>83</v>
      </c>
      <c r="E7" s="25">
        <v>75</v>
      </c>
      <c r="F7" s="25">
        <v>25</v>
      </c>
      <c r="G7" s="25">
        <v>50</v>
      </c>
      <c r="H7" s="25">
        <v>50</v>
      </c>
      <c r="I7" s="25">
        <v>0</v>
      </c>
      <c r="J7" s="26">
        <v>0.67</v>
      </c>
      <c r="Q7" s="14"/>
    </row>
    <row r="8" spans="2:10" ht="15">
      <c r="B8" s="24"/>
      <c r="C8" s="6" t="s">
        <v>13</v>
      </c>
      <c r="D8" s="25">
        <v>86</v>
      </c>
      <c r="E8" s="25">
        <v>68</v>
      </c>
      <c r="F8" s="25">
        <v>18</v>
      </c>
      <c r="G8" s="25">
        <v>50</v>
      </c>
      <c r="H8" s="25">
        <v>50</v>
      </c>
      <c r="I8" s="25">
        <v>0</v>
      </c>
      <c r="J8" s="27">
        <v>0.74</v>
      </c>
    </row>
    <row r="9" spans="2:10" ht="15">
      <c r="B9" s="24"/>
      <c r="C9" s="6" t="s">
        <v>14</v>
      </c>
      <c r="D9" s="25">
        <v>43</v>
      </c>
      <c r="E9" s="25">
        <v>41</v>
      </c>
      <c r="F9" s="25">
        <v>0</v>
      </c>
      <c r="G9" s="25">
        <v>41</v>
      </c>
      <c r="H9" s="25">
        <v>50</v>
      </c>
      <c r="I9" s="25">
        <v>0</v>
      </c>
      <c r="J9" s="27">
        <v>1</v>
      </c>
    </row>
    <row r="10" spans="2:15" ht="18.75">
      <c r="B10" s="24"/>
      <c r="C10" s="6" t="s">
        <v>15</v>
      </c>
      <c r="D10" s="25">
        <v>120</v>
      </c>
      <c r="E10" s="25">
        <v>104</v>
      </c>
      <c r="F10" s="25">
        <v>54</v>
      </c>
      <c r="G10" s="25">
        <v>50</v>
      </c>
      <c r="H10" s="25">
        <v>50</v>
      </c>
      <c r="I10" s="25">
        <v>0</v>
      </c>
      <c r="J10" s="27">
        <v>0.48</v>
      </c>
      <c r="O10" s="13"/>
    </row>
    <row r="11" spans="2:10" ht="15">
      <c r="B11" s="24"/>
      <c r="C11" s="6" t="s">
        <v>16</v>
      </c>
      <c r="D11" s="25">
        <v>125</v>
      </c>
      <c r="E11" s="25">
        <v>96</v>
      </c>
      <c r="F11" s="25">
        <v>46</v>
      </c>
      <c r="G11" s="25">
        <v>50</v>
      </c>
      <c r="H11" s="25">
        <v>50</v>
      </c>
      <c r="I11" s="25">
        <v>0</v>
      </c>
      <c r="J11" s="27">
        <v>0.52</v>
      </c>
    </row>
    <row r="12" spans="2:10" ht="15">
      <c r="B12" s="24"/>
      <c r="C12" s="6" t="s">
        <v>17</v>
      </c>
      <c r="D12" s="25">
        <v>94</v>
      </c>
      <c r="E12" s="25">
        <v>71</v>
      </c>
      <c r="F12" s="25">
        <v>21</v>
      </c>
      <c r="G12" s="25">
        <v>50</v>
      </c>
      <c r="H12" s="25">
        <v>50</v>
      </c>
      <c r="I12" s="25">
        <v>0</v>
      </c>
      <c r="J12" s="27">
        <v>0.7</v>
      </c>
    </row>
    <row r="13" spans="2:10" ht="15">
      <c r="B13" s="24"/>
      <c r="C13" s="6" t="s">
        <v>18</v>
      </c>
      <c r="D13" s="25">
        <v>77</v>
      </c>
      <c r="E13" s="25">
        <v>68</v>
      </c>
      <c r="F13" s="25">
        <v>18</v>
      </c>
      <c r="G13" s="25">
        <v>50</v>
      </c>
      <c r="H13" s="25">
        <v>50</v>
      </c>
      <c r="I13" s="25">
        <v>0</v>
      </c>
      <c r="J13" s="27">
        <v>0.74</v>
      </c>
    </row>
    <row r="14" spans="2:10" ht="15">
      <c r="B14" s="24"/>
      <c r="C14" s="6" t="s">
        <v>19</v>
      </c>
      <c r="D14" s="25">
        <v>85</v>
      </c>
      <c r="E14" s="25">
        <v>70</v>
      </c>
      <c r="F14" s="25">
        <v>20</v>
      </c>
      <c r="G14" s="25">
        <v>50</v>
      </c>
      <c r="H14" s="25">
        <v>50</v>
      </c>
      <c r="I14" s="25">
        <v>0</v>
      </c>
      <c r="J14" s="27">
        <v>0.71</v>
      </c>
    </row>
    <row r="15" spans="2:10" ht="15">
      <c r="B15" s="24"/>
      <c r="C15" s="6" t="s">
        <v>20</v>
      </c>
      <c r="D15" s="25">
        <v>49</v>
      </c>
      <c r="E15" s="25">
        <v>40</v>
      </c>
      <c r="F15" s="25">
        <v>0</v>
      </c>
      <c r="G15" s="25">
        <v>40</v>
      </c>
      <c r="H15" s="25">
        <v>50</v>
      </c>
      <c r="I15" s="25">
        <v>10</v>
      </c>
      <c r="J15" s="27">
        <v>1</v>
      </c>
    </row>
    <row r="16" spans="2:10" ht="15">
      <c r="B16" s="24"/>
      <c r="C16" s="6" t="s">
        <v>21</v>
      </c>
      <c r="D16" s="25">
        <v>53</v>
      </c>
      <c r="E16" s="25">
        <v>44</v>
      </c>
      <c r="F16" s="25">
        <v>0</v>
      </c>
      <c r="G16" s="25">
        <v>44</v>
      </c>
      <c r="H16" s="25">
        <v>50</v>
      </c>
      <c r="I16" s="25">
        <v>6</v>
      </c>
      <c r="J16" s="27">
        <v>1</v>
      </c>
    </row>
    <row r="17" spans="2:10" ht="15">
      <c r="B17" s="24"/>
      <c r="C17" s="16" t="s">
        <v>22</v>
      </c>
      <c r="D17" s="28">
        <f>SUM(D5:D16)</f>
        <v>1015</v>
      </c>
      <c r="E17" s="28">
        <f>SUM(E5:E16)</f>
        <v>840</v>
      </c>
      <c r="F17" s="28">
        <f>SUM(F5:F16)</f>
        <v>228</v>
      </c>
      <c r="G17" s="28">
        <f>SUM(G5:G16)</f>
        <v>612</v>
      </c>
      <c r="H17" s="28">
        <f>SUM(H5:H16)</f>
        <v>650</v>
      </c>
      <c r="I17" s="28">
        <f>SUM(I5:I16)</f>
        <v>29</v>
      </c>
      <c r="J17" s="26">
        <v>0.73</v>
      </c>
    </row>
    <row r="18" spans="2:10" ht="30">
      <c r="B18" s="24"/>
      <c r="C18" s="6" t="s">
        <v>23</v>
      </c>
      <c r="D18" s="25">
        <v>4</v>
      </c>
      <c r="E18" s="25">
        <v>3</v>
      </c>
      <c r="F18" s="25">
        <v>3</v>
      </c>
      <c r="G18" s="25">
        <v>0</v>
      </c>
      <c r="H18" s="25">
        <v>0</v>
      </c>
      <c r="I18" s="25">
        <v>0</v>
      </c>
      <c r="J18" s="26">
        <v>0</v>
      </c>
    </row>
    <row r="19" spans="2:10" ht="15">
      <c r="B19" s="24"/>
      <c r="C19" s="16" t="s">
        <v>24</v>
      </c>
      <c r="D19" s="28">
        <f>SUM(D18)</f>
        <v>4</v>
      </c>
      <c r="E19" s="28">
        <f>SUM(E18)</f>
        <v>3</v>
      </c>
      <c r="F19" s="28">
        <f>SUM(F18)</f>
        <v>3</v>
      </c>
      <c r="G19" s="28">
        <f>SUM(G18)</f>
        <v>0</v>
      </c>
      <c r="H19" s="28">
        <f>SUM(H18)</f>
        <v>0</v>
      </c>
      <c r="I19" s="28">
        <f>SUM(I18)</f>
        <v>0</v>
      </c>
      <c r="J19" s="29">
        <v>0</v>
      </c>
    </row>
    <row r="20" spans="2:10" ht="15.75">
      <c r="B20" s="24"/>
      <c r="C20" s="12" t="s">
        <v>25</v>
      </c>
      <c r="D20" s="30">
        <f>SUM(D17,D19)</f>
        <v>1019</v>
      </c>
      <c r="E20" s="30">
        <f>SUM(E17,E19)</f>
        <v>843</v>
      </c>
      <c r="F20" s="30">
        <f>SUM(F17,F19)</f>
        <v>231</v>
      </c>
      <c r="G20" s="30">
        <f>SUM(G17,G19)</f>
        <v>612</v>
      </c>
      <c r="H20" s="30">
        <f>SUM(H17,H19)</f>
        <v>650</v>
      </c>
      <c r="I20" s="30">
        <f>SUM(I17,I19)</f>
        <v>29</v>
      </c>
      <c r="J20" s="31">
        <v>0.73</v>
      </c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spans="2:10" ht="45">
      <c r="B29" s="23" t="s">
        <v>35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6</v>
      </c>
      <c r="I29" s="23" t="s">
        <v>7</v>
      </c>
      <c r="J29" s="23" t="s">
        <v>8</v>
      </c>
    </row>
    <row r="30" spans="2:10" ht="15">
      <c r="B30" s="24" t="s">
        <v>37</v>
      </c>
      <c r="C30" s="2" t="s">
        <v>10</v>
      </c>
      <c r="D30" s="25">
        <v>73</v>
      </c>
      <c r="E30" s="25">
        <v>66</v>
      </c>
      <c r="F30" s="25">
        <v>16</v>
      </c>
      <c r="G30" s="25">
        <v>50</v>
      </c>
      <c r="H30" s="25">
        <v>50</v>
      </c>
      <c r="I30" s="25">
        <v>0</v>
      </c>
      <c r="J30" s="26">
        <v>0.76</v>
      </c>
    </row>
    <row r="31" spans="2:10" ht="15">
      <c r="B31" s="24"/>
      <c r="C31" s="2" t="s">
        <v>18</v>
      </c>
      <c r="D31" s="25">
        <v>41</v>
      </c>
      <c r="E31" s="25">
        <v>37</v>
      </c>
      <c r="F31" s="25">
        <v>0</v>
      </c>
      <c r="G31" s="25">
        <v>37</v>
      </c>
      <c r="H31" s="25">
        <v>50</v>
      </c>
      <c r="I31" s="25">
        <v>13</v>
      </c>
      <c r="J31" s="26">
        <v>1</v>
      </c>
    </row>
    <row r="32" spans="2:10" ht="15">
      <c r="B32" s="24"/>
      <c r="C32" s="16" t="s">
        <v>22</v>
      </c>
      <c r="D32" s="28">
        <f>SUM(D30:D31)</f>
        <v>114</v>
      </c>
      <c r="E32" s="28">
        <f>SUM(E30:E31)</f>
        <v>103</v>
      </c>
      <c r="F32" s="28">
        <f>SUM(F30:F31)</f>
        <v>16</v>
      </c>
      <c r="G32" s="28">
        <f>SUM(G30:G31)</f>
        <v>87</v>
      </c>
      <c r="H32" s="28">
        <f>SUM(H30:H31)</f>
        <v>100</v>
      </c>
      <c r="I32" s="28">
        <f>SUM(I30:I31)</f>
        <v>13</v>
      </c>
      <c r="J32" s="29">
        <v>0.84</v>
      </c>
    </row>
    <row r="33" spans="2:10" ht="30">
      <c r="B33" s="24"/>
      <c r="C33" s="15" t="s">
        <v>27</v>
      </c>
      <c r="D33" s="25">
        <v>25</v>
      </c>
      <c r="E33" s="25">
        <v>24</v>
      </c>
      <c r="F33" s="25">
        <v>0</v>
      </c>
      <c r="G33" s="25">
        <v>24</v>
      </c>
      <c r="H33" s="25">
        <v>50</v>
      </c>
      <c r="I33" s="25">
        <v>26</v>
      </c>
      <c r="J33" s="27">
        <v>1</v>
      </c>
    </row>
    <row r="34" spans="2:10" ht="15">
      <c r="B34" s="24"/>
      <c r="C34" s="15" t="s">
        <v>28</v>
      </c>
      <c r="D34" s="25">
        <v>2</v>
      </c>
      <c r="E34" s="25">
        <v>2</v>
      </c>
      <c r="F34" s="25">
        <v>2</v>
      </c>
      <c r="G34" s="25">
        <v>0</v>
      </c>
      <c r="H34" s="25">
        <v>0</v>
      </c>
      <c r="I34" s="25">
        <v>0</v>
      </c>
      <c r="J34" s="27">
        <v>0</v>
      </c>
    </row>
    <row r="35" spans="2:10" ht="15">
      <c r="B35" s="24"/>
      <c r="C35" s="16" t="s">
        <v>29</v>
      </c>
      <c r="D35" s="28">
        <f>SUM(D33:D34)</f>
        <v>27</v>
      </c>
      <c r="E35" s="28">
        <f>SUM(E33:E34)</f>
        <v>26</v>
      </c>
      <c r="F35" s="28">
        <f>SUM(F33:F34)</f>
        <v>2</v>
      </c>
      <c r="G35" s="28">
        <f>SUM(G33:G34)</f>
        <v>24</v>
      </c>
      <c r="H35" s="28">
        <f>SUM(H33:H34)</f>
        <v>50</v>
      </c>
      <c r="I35" s="28">
        <f>SUM(I33:I34)</f>
        <v>26</v>
      </c>
      <c r="J35" s="32">
        <v>0.92</v>
      </c>
    </row>
    <row r="36" spans="2:10" ht="15">
      <c r="B36" s="24"/>
      <c r="C36" s="5" t="s">
        <v>30</v>
      </c>
      <c r="D36" s="28">
        <f>SUM(D32,D35)</f>
        <v>141</v>
      </c>
      <c r="E36" s="28">
        <f>SUM(E32,E35)</f>
        <v>129</v>
      </c>
      <c r="F36" s="28">
        <f>SUM(F32,F35)</f>
        <v>18</v>
      </c>
      <c r="G36" s="28">
        <f>SUM(G32,G35)</f>
        <v>111</v>
      </c>
      <c r="H36" s="28">
        <f>SUM(H32,H35)</f>
        <v>150</v>
      </c>
      <c r="I36" s="28">
        <f>SUM(I32,I35)</f>
        <v>39</v>
      </c>
      <c r="J36" s="32">
        <v>0.86</v>
      </c>
    </row>
    <row r="37" spans="2:10" s="11" customFormat="1" ht="15">
      <c r="B37" s="7"/>
      <c r="C37" s="9"/>
      <c r="D37" s="9"/>
      <c r="E37" s="9"/>
      <c r="F37" s="9"/>
      <c r="G37" s="9"/>
      <c r="H37" s="9"/>
      <c r="I37" s="9"/>
      <c r="J37" s="10"/>
    </row>
    <row r="38" spans="2:10" ht="45">
      <c r="B38" s="23" t="s">
        <v>35</v>
      </c>
      <c r="C38" s="23" t="s">
        <v>1</v>
      </c>
      <c r="D38" s="23" t="s">
        <v>2</v>
      </c>
      <c r="E38" s="23" t="s">
        <v>3</v>
      </c>
      <c r="F38" s="23" t="s">
        <v>4</v>
      </c>
      <c r="G38" s="23" t="s">
        <v>5</v>
      </c>
      <c r="H38" s="23" t="s">
        <v>6</v>
      </c>
      <c r="I38" s="23" t="s">
        <v>7</v>
      </c>
      <c r="J38" s="23" t="s">
        <v>8</v>
      </c>
    </row>
    <row r="39" spans="2:10" ht="15">
      <c r="B39" s="24" t="s">
        <v>38</v>
      </c>
      <c r="C39" s="2" t="s">
        <v>10</v>
      </c>
      <c r="D39" s="25">
        <v>54</v>
      </c>
      <c r="E39" s="25">
        <v>43</v>
      </c>
      <c r="F39" s="25">
        <v>0</v>
      </c>
      <c r="G39" s="25">
        <v>43</v>
      </c>
      <c r="H39" s="25">
        <v>50</v>
      </c>
      <c r="I39" s="25">
        <v>7</v>
      </c>
      <c r="J39" s="26">
        <v>1</v>
      </c>
    </row>
    <row r="40" spans="2:10" ht="15">
      <c r="B40" s="24"/>
      <c r="C40" s="2" t="s">
        <v>31</v>
      </c>
      <c r="D40" s="25">
        <v>8</v>
      </c>
      <c r="E40" s="25">
        <v>7</v>
      </c>
      <c r="F40" s="25">
        <v>0</v>
      </c>
      <c r="G40" s="25">
        <v>7</v>
      </c>
      <c r="H40" s="25">
        <v>50</v>
      </c>
      <c r="I40" s="25">
        <v>43</v>
      </c>
      <c r="J40" s="26">
        <v>1</v>
      </c>
    </row>
    <row r="41" spans="2:10" ht="15">
      <c r="B41" s="24"/>
      <c r="C41" s="2" t="s">
        <v>18</v>
      </c>
      <c r="D41" s="25">
        <v>14</v>
      </c>
      <c r="E41" s="25">
        <v>13</v>
      </c>
      <c r="F41" s="25">
        <v>0</v>
      </c>
      <c r="G41" s="25">
        <v>13</v>
      </c>
      <c r="H41" s="25">
        <v>50</v>
      </c>
      <c r="I41" s="25">
        <v>37</v>
      </c>
      <c r="J41" s="26">
        <v>1</v>
      </c>
    </row>
    <row r="42" spans="2:10" ht="15">
      <c r="B42" s="24"/>
      <c r="C42" s="5" t="s">
        <v>32</v>
      </c>
      <c r="D42" s="28">
        <f>SUM(D39:D41)</f>
        <v>76</v>
      </c>
      <c r="E42" s="28">
        <f>SUM(E39:E41)</f>
        <v>63</v>
      </c>
      <c r="F42" s="28">
        <f>SUM(F39:F41)</f>
        <v>0</v>
      </c>
      <c r="G42" s="28">
        <f>SUM(G39:G41)</f>
        <v>63</v>
      </c>
      <c r="H42" s="28">
        <f>SUM(H39:H41)</f>
        <v>150</v>
      </c>
      <c r="I42" s="28">
        <f>SUM(I39:I41)</f>
        <v>87</v>
      </c>
      <c r="J42" s="29">
        <v>1</v>
      </c>
    </row>
    <row r="43" spans="2:10" s="8" customFormat="1" ht="15">
      <c r="B43" s="7"/>
      <c r="C43" s="9"/>
      <c r="D43" s="9"/>
      <c r="E43" s="9"/>
      <c r="F43" s="9"/>
      <c r="G43" s="9"/>
      <c r="H43" s="9"/>
      <c r="I43" s="9"/>
      <c r="J43" s="10"/>
    </row>
    <row r="44" spans="2:10" ht="45">
      <c r="B44" s="23" t="s">
        <v>35</v>
      </c>
      <c r="C44" s="23" t="s">
        <v>1</v>
      </c>
      <c r="D44" s="23" t="s">
        <v>2</v>
      </c>
      <c r="E44" s="23" t="s">
        <v>3</v>
      </c>
      <c r="F44" s="23" t="s">
        <v>4</v>
      </c>
      <c r="G44" s="23" t="s">
        <v>5</v>
      </c>
      <c r="H44" s="23" t="s">
        <v>6</v>
      </c>
      <c r="I44" s="23" t="s">
        <v>7</v>
      </c>
      <c r="J44" s="23" t="s">
        <v>8</v>
      </c>
    </row>
    <row r="45" spans="2:10" ht="15">
      <c r="B45" s="24" t="s">
        <v>39</v>
      </c>
      <c r="C45" s="2" t="s">
        <v>10</v>
      </c>
      <c r="D45" s="25">
        <v>13</v>
      </c>
      <c r="E45" s="25">
        <v>8</v>
      </c>
      <c r="F45" s="25">
        <v>0</v>
      </c>
      <c r="G45" s="25">
        <v>8</v>
      </c>
      <c r="H45" s="25">
        <v>14</v>
      </c>
      <c r="I45" s="25">
        <v>0</v>
      </c>
      <c r="J45" s="26">
        <v>1</v>
      </c>
    </row>
    <row r="46" spans="2:10" ht="15">
      <c r="B46" s="24"/>
      <c r="C46" s="2" t="s">
        <v>16</v>
      </c>
      <c r="D46" s="25">
        <v>1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6">
        <v>0</v>
      </c>
    </row>
    <row r="47" spans="2:10" ht="15">
      <c r="B47" s="24"/>
      <c r="C47" s="16" t="s">
        <v>33</v>
      </c>
      <c r="D47" s="28">
        <f>SUM(D45:D46)</f>
        <v>14</v>
      </c>
      <c r="E47" s="28">
        <f>SUM(E45:E46)</f>
        <v>8</v>
      </c>
      <c r="F47" s="28">
        <f>SUM(F45:F46)</f>
        <v>0</v>
      </c>
      <c r="G47" s="28">
        <f>SUM(G45:G46)</f>
        <v>8</v>
      </c>
      <c r="H47" s="28">
        <f>SUM(H45:H46)</f>
        <v>14</v>
      </c>
      <c r="I47" s="28">
        <f>SUM(I45:I46)</f>
        <v>0</v>
      </c>
      <c r="J47" s="29">
        <v>1</v>
      </c>
    </row>
    <row r="48" spans="2:10" s="11" customFormat="1" ht="15">
      <c r="B48" s="17"/>
      <c r="C48" s="18"/>
      <c r="D48" s="33"/>
      <c r="E48" s="33"/>
      <c r="F48" s="33"/>
      <c r="G48" s="33"/>
      <c r="H48" s="33"/>
      <c r="I48" s="33"/>
      <c r="J48" s="34"/>
    </row>
    <row r="49" spans="2:10" ht="17.25">
      <c r="B49" s="19"/>
      <c r="C49" s="20" t="s">
        <v>34</v>
      </c>
      <c r="D49" s="35">
        <v>1250</v>
      </c>
      <c r="E49" s="35">
        <v>1043</v>
      </c>
      <c r="F49" s="35">
        <v>249</v>
      </c>
      <c r="G49" s="35">
        <v>794</v>
      </c>
      <c r="H49" s="35">
        <v>964</v>
      </c>
      <c r="I49" s="35">
        <v>164</v>
      </c>
      <c r="J49" s="36">
        <v>0.76</v>
      </c>
    </row>
    <row r="50" spans="2:10" ht="15">
      <c r="B50" s="4"/>
      <c r="C50" s="4"/>
      <c r="D50" s="4"/>
      <c r="E50" s="4"/>
      <c r="F50" s="4"/>
      <c r="G50" s="4"/>
      <c r="H50" s="4"/>
      <c r="I50" s="4"/>
      <c r="J50" s="4"/>
    </row>
    <row r="52" ht="15">
      <c r="J52" s="3" t="s">
        <v>26</v>
      </c>
    </row>
    <row r="55" spans="9:10" ht="15">
      <c r="I55" s="3"/>
      <c r="J55" s="3"/>
    </row>
  </sheetData>
  <sheetProtection/>
  <mergeCells count="6">
    <mergeCell ref="B3:J3"/>
    <mergeCell ref="B1:J1"/>
    <mergeCell ref="B45:B47"/>
    <mergeCell ref="B5:B20"/>
    <mergeCell ref="B30:B36"/>
    <mergeCell ref="B39:B42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2011-10-31T19:20:40Z</cp:lastPrinted>
  <dcterms:created xsi:type="dcterms:W3CDTF">2011-06-14T02:25:53Z</dcterms:created>
  <dcterms:modified xsi:type="dcterms:W3CDTF">2011-10-31T19:20:57Z</dcterms:modified>
  <cp:category/>
  <cp:version/>
  <cp:contentType/>
  <cp:contentStatus/>
</cp:coreProperties>
</file>